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60" activeTab="0"/>
  </bookViews>
  <sheets>
    <sheet name="开发区规划路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<sst xmlns="http://schemas.openxmlformats.org/spreadsheetml/2006/main" count="25" uniqueCount="24">
  <si>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XXXX楼工程沉降观测预算明细表</t>
  </si>
  <si>
    <t>工程名称</t>
  </si>
  <si>
    <t>序号</t>
  </si>
  <si>
    <t>项目</t>
  </si>
  <si>
    <t>标准</t>
  </si>
  <si>
    <t>数量</t>
  </si>
  <si>
    <t>次数</t>
  </si>
  <si>
    <t>单位</t>
  </si>
  <si>
    <t>单价（元）</t>
  </si>
  <si>
    <t>总额（元）</t>
  </si>
  <si>
    <t>备注</t>
  </si>
  <si>
    <t>XXXXX工程</t>
  </si>
  <si>
    <t>控制测量</t>
  </si>
  <si>
    <t>普通标石</t>
  </si>
  <si>
    <t>个</t>
  </si>
  <si>
    <t>水准测量</t>
  </si>
  <si>
    <t>二等</t>
  </si>
  <si>
    <t>公里</t>
  </si>
  <si>
    <t>变形测量</t>
  </si>
  <si>
    <t>17层</t>
  </si>
  <si>
    <t>点</t>
  </si>
  <si>
    <t>10层</t>
  </si>
  <si>
    <t>合计</t>
  </si>
  <si>
    <t>合同额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</si>
</sst>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黑体"/>
      <family val="3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9.25390625" style="1" customWidth="1"/>
    <col min="2" max="2" width="6.75390625" style="1" customWidth="1"/>
    <col min="3" max="3" width="13.50390625" style="1" customWidth="1"/>
    <col min="4" max="4" width="12.75390625" style="1" customWidth="1"/>
    <col min="5" max="5" width="9.00390625" style="1" customWidth="1"/>
    <col min="6" max="6" width="9.625" style="1" customWidth="1"/>
    <col min="7" max="7" width="10.125" style="1" customWidth="1"/>
    <col min="8" max="8" width="13.00390625" style="1" customWidth="1"/>
    <col min="9" max="9" width="14.125" style="1" customWidth="1"/>
    <col min="10" max="10" width="11.50390625" style="1" customWidth="1"/>
    <col min="11" max="16384" width="9.00390625" style="1" customWidth="1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7" t="s">
        <v>10</v>
      </c>
    </row>
    <row r="3" spans="1:10" ht="28.5" customHeight="1">
      <c r="A3" s="5" t="s">
        <v>11</v>
      </c>
      <c r="B3" s="6">
        <v>1</v>
      </c>
      <c r="C3" s="6" t="s">
        <v>12</v>
      </c>
      <c r="D3" s="6" t="s">
        <v>13</v>
      </c>
      <c r="E3" s="7">
        <v>4</v>
      </c>
      <c r="F3" s="7"/>
      <c r="G3" s="6" t="s">
        <v>14</v>
      </c>
      <c r="H3" s="8">
        <v>8455.49</v>
      </c>
      <c r="I3" s="8">
        <f>E3*H3</f>
        <v>33821.96</v>
      </c>
      <c r="J3" s="28"/>
    </row>
    <row r="4" spans="1:10" ht="28.5" customHeight="1">
      <c r="A4" s="9"/>
      <c r="B4" s="6">
        <v>2</v>
      </c>
      <c r="C4" s="6" t="s">
        <v>15</v>
      </c>
      <c r="D4" s="10" t="s">
        <v>16</v>
      </c>
      <c r="E4" s="7">
        <v>0.46</v>
      </c>
      <c r="F4" s="11">
        <v>18</v>
      </c>
      <c r="G4" s="6" t="s">
        <v>17</v>
      </c>
      <c r="H4" s="8">
        <v>1908.59</v>
      </c>
      <c r="I4" s="8">
        <f aca="true" t="shared" si="0" ref="I4:I6">E4*F4*H4</f>
        <v>15803.125200000002</v>
      </c>
      <c r="J4" s="28"/>
    </row>
    <row r="5" spans="1:10" ht="28.5" customHeight="1">
      <c r="A5" s="12"/>
      <c r="B5" s="6">
        <v>3</v>
      </c>
      <c r="C5" s="13" t="s">
        <v>18</v>
      </c>
      <c r="D5" s="14" t="s">
        <v>19</v>
      </c>
      <c r="E5" s="15">
        <v>20</v>
      </c>
      <c r="F5" s="11">
        <v>18</v>
      </c>
      <c r="G5" s="16" t="s">
        <v>20</v>
      </c>
      <c r="H5" s="8">
        <v>294.56</v>
      </c>
      <c r="I5" s="8">
        <f t="shared" si="0"/>
        <v>106041.6</v>
      </c>
      <c r="J5" s="28"/>
    </row>
    <row r="6" spans="1:10" ht="25.5" customHeight="1">
      <c r="A6" s="17"/>
      <c r="B6" s="6"/>
      <c r="C6" s="13"/>
      <c r="D6" s="14" t="s">
        <v>21</v>
      </c>
      <c r="E6" s="15">
        <v>16</v>
      </c>
      <c r="F6" s="11">
        <v>15</v>
      </c>
      <c r="G6" s="16" t="s">
        <v>20</v>
      </c>
      <c r="H6" s="8">
        <v>294.56</v>
      </c>
      <c r="I6" s="8">
        <f t="shared" si="0"/>
        <v>70694.4</v>
      </c>
      <c r="J6" s="28"/>
    </row>
    <row r="7" spans="1:10" ht="26.25" customHeight="1">
      <c r="A7" s="18" t="s">
        <v>22</v>
      </c>
      <c r="B7" s="19"/>
      <c r="C7" s="19"/>
      <c r="D7" s="20"/>
      <c r="E7" s="19"/>
      <c r="F7" s="19"/>
      <c r="G7" s="19"/>
      <c r="H7" s="21"/>
      <c r="I7" s="29">
        <v>226361</v>
      </c>
      <c r="J7" s="28"/>
    </row>
    <row r="8" spans="1:10" ht="29.25" customHeight="1">
      <c r="A8" s="22" t="s">
        <v>23</v>
      </c>
      <c r="B8" s="23"/>
      <c r="C8" s="23"/>
      <c r="D8" s="23"/>
      <c r="E8" s="23"/>
      <c r="F8" s="23"/>
      <c r="G8" s="23"/>
      <c r="H8" s="23"/>
      <c r="I8" s="30">
        <v>181088</v>
      </c>
      <c r="J8" s="31"/>
    </row>
    <row r="9" ht="14.25">
      <c r="A9" s="24"/>
    </row>
    <row r="10" spans="7:9" ht="15.75">
      <c r="G10" s="25"/>
      <c r="H10" s="26"/>
      <c r="I10" s="25"/>
    </row>
  </sheetData>
  <sheetProtection/>
  <mergeCells count="6">
    <mergeCell ref="A1:J1"/>
    <mergeCell ref="A7:H7"/>
    <mergeCell ref="A8:H8"/>
    <mergeCell ref="A3:A6"/>
    <mergeCell ref="B5:B6"/>
    <mergeCell ref="C5:C6"/>
  </mergeCells>
  <printOptions horizontalCentered="1" verticalCentered="1"/>
  <pageMargins left="0.75" right="0.75" top="0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2013-12-12T07:05:58Z</cp:lastPrinted>
  <dcterms:created xsi:type="dcterms:W3CDTF">1996-12-17T01:32:42Z</dcterms:created>
  <dcterms:modified xsi:type="dcterms:W3CDTF">2018-06-14T14:13:50Z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